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خامس - الإحصاءات الثقافية والاجتماعية\"/>
    </mc:Choice>
  </mc:AlternateContent>
  <bookViews>
    <workbookView xWindow="0" yWindow="0" windowWidth="24000" windowHeight="8700"/>
  </bookViews>
  <sheets>
    <sheet name="جدول 09  -5  Table " sheetId="1" r:id="rId1"/>
  </sheets>
  <definedNames>
    <definedName name="_xlnm.Print_Area" localSheetId="0">'جدول 09  -5  Table '!$A$1:$K$20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D17" i="1"/>
  <c r="H16" i="1"/>
  <c r="G16" i="1"/>
  <c r="F16" i="1"/>
  <c r="E16" i="1"/>
  <c r="E17" i="1" s="1"/>
  <c r="D16" i="1"/>
  <c r="C16" i="1"/>
  <c r="H15" i="1"/>
  <c r="G15" i="1"/>
  <c r="G17" i="1" s="1"/>
  <c r="F15" i="1"/>
  <c r="F17" i="1" s="1"/>
  <c r="E15" i="1"/>
  <c r="D15" i="1"/>
  <c r="C15" i="1"/>
  <c r="C17" i="1" s="1"/>
  <c r="H14" i="1"/>
  <c r="G14" i="1"/>
  <c r="F14" i="1"/>
  <c r="E14" i="1"/>
  <c r="D14" i="1"/>
  <c r="C14" i="1"/>
  <c r="I13" i="1"/>
  <c r="I12" i="1"/>
  <c r="I14" i="1" s="1"/>
  <c r="H11" i="1"/>
  <c r="G11" i="1"/>
  <c r="F11" i="1"/>
  <c r="E11" i="1"/>
  <c r="D11" i="1"/>
  <c r="C11" i="1"/>
  <c r="I10" i="1"/>
  <c r="I16" i="1" s="1"/>
  <c r="I9" i="1"/>
  <c r="I15" i="1" s="1"/>
  <c r="I17" i="1" s="1"/>
  <c r="I11" i="1" l="1"/>
</calcChain>
</file>

<file path=xl/sharedStrings.xml><?xml version="1.0" encoding="utf-8"?>
<sst xmlns="http://schemas.openxmlformats.org/spreadsheetml/2006/main" count="43" uniqueCount="30">
  <si>
    <t>أصحاب الهمم المسجلين في وزارة تنمية المجتمع*حسب نوع الإعاقة والجنس والجنسية  - إمارة دبي</t>
  </si>
  <si>
    <t>Determined Ones  Type of Disability, Gender and Nationilty Registered at Ministry of Cummunity* Development - Emirates of Dubai</t>
  </si>
  <si>
    <r>
      <t xml:space="preserve"> ( 2017 )</t>
    </r>
    <r>
      <rPr>
        <b/>
        <sz val="1"/>
        <rFont val="Dubai"/>
        <family val="2"/>
      </rPr>
      <t>`</t>
    </r>
  </si>
  <si>
    <t>جـــدول ( 09- 05 ) Table</t>
  </si>
  <si>
    <t>الجنسية</t>
  </si>
  <si>
    <t>الجنس</t>
  </si>
  <si>
    <t xml:space="preserve">الإعاقة الذهنية
 Intellectual Disability                                                </t>
  </si>
  <si>
    <t>التوحد
Autism</t>
  </si>
  <si>
    <t>الإعاقة السمعية
Hearing Disability</t>
  </si>
  <si>
    <t>الإعاقة الجسدية
  Physical Disability</t>
  </si>
  <si>
    <t>الإعاقة البصرية
Visual Disability</t>
  </si>
  <si>
    <t>الإعاقة المتعددة
Multi-Disability</t>
  </si>
  <si>
    <t>المجموع
Total</t>
  </si>
  <si>
    <t>Gender</t>
  </si>
  <si>
    <t>Nationality</t>
  </si>
  <si>
    <t xml:space="preserve">إماراتي </t>
  </si>
  <si>
    <t>ذكور</t>
  </si>
  <si>
    <t>Males</t>
  </si>
  <si>
    <t>Emirati</t>
  </si>
  <si>
    <t>إناث</t>
  </si>
  <si>
    <t>Females</t>
  </si>
  <si>
    <t>جملة</t>
  </si>
  <si>
    <t>Total</t>
  </si>
  <si>
    <t>غير إماراتي</t>
  </si>
  <si>
    <t xml:space="preserve"> Non-Emirati</t>
  </si>
  <si>
    <t>المجموع</t>
  </si>
  <si>
    <t>*الأرقام تراكمية</t>
  </si>
  <si>
    <t xml:space="preserve">*Figures are cumulative </t>
  </si>
  <si>
    <t>المصدر : وزارة الشؤون الاجتماعية</t>
  </si>
  <si>
    <t>Source : Ministry of Social Affairs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</si>
</sst>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0"/>
      <name val="Arial"/>
      <family val="2"/>
    </font>
    <font>
      <sz val="10"/>
      <name val="Arial"/>
      <family val="2"/>
    </font>
    <font>
      <sz val="10"/>
      <name val="Dubai"/>
      <family val="2"/>
    </font>
    <font>
      <b/>
      <sz val="12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b/>
      <sz val="11"/>
      <name val="Dubai"/>
      <family val="2"/>
    </font>
    <font>
      <sz val="13"/>
      <name val="Myriad Pro"/>
      <family val="2"/>
    </font>
    <font>
      <b/>
      <sz val="1"/>
      <name val="Dubai"/>
      <family val="2"/>
    </font>
    <font>
      <sz val="11"/>
      <name val="Dubai"/>
      <family val="2"/>
    </font>
    <font>
      <sz val="11"/>
      <name val="Myriad Pro"/>
      <family val="2"/>
    </font>
    <font>
      <sz val="10"/>
      <name val="Times New Roman"/>
      <family val="1"/>
    </font>
    <font>
      <sz val="11"/>
      <name val="WinSoft Pro"/>
      <family val="2"/>
    </font>
    <font>
      <b/>
      <sz val="9"/>
      <color theme="1"/>
      <name val="Dubai"/>
      <family val="2"/>
    </font>
    <font>
      <b/>
      <sz val="8"/>
      <color theme="1"/>
      <name val="Dubai"/>
      <family val="2"/>
    </font>
    <font>
      <sz val="11"/>
      <color theme="1"/>
      <name val="Dubai"/>
      <family val="2"/>
    </font>
    <font>
      <sz val="11"/>
      <color theme="1"/>
      <name val="WinSoft Pro"/>
      <family val="2"/>
    </font>
    <font>
      <b/>
      <sz val="10"/>
      <color theme="1"/>
      <name val="Dubai"/>
      <family val="2"/>
    </font>
    <font>
      <sz val="10"/>
      <color theme="1"/>
      <name val="Dubai"/>
      <family val="2"/>
    </font>
    <font>
      <sz val="8"/>
      <color theme="1"/>
      <name val="Dubai"/>
      <family val="2"/>
    </font>
    <font>
      <sz val="8"/>
      <name val="Dubai"/>
      <family val="2"/>
    </font>
    <font>
      <sz val="9"/>
      <name val="Dubai"/>
      <family val="2"/>
    </font>
    <font>
      <sz val="8"/>
      <name val="Myriad Pro"/>
      <family val="2"/>
    </font>
    <font>
      <sz val="10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" fillId="0" borderId="0"/>
  </cellStyleXfs>
  <cellXfs count="63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center" wrapText="1" readingOrder="2"/>
    </xf>
    <xf numFmtId="0" fontId="7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 readingOrder="2"/>
    </xf>
    <xf numFmtId="0" fontId="3" fillId="2" borderId="0" xfId="0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9" fillId="2" borderId="0" xfId="1" applyFont="1" applyFill="1" applyBorder="1"/>
    <xf numFmtId="0" fontId="9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 readingOrder="1"/>
    </xf>
    <xf numFmtId="0" fontId="13" fillId="3" borderId="3" xfId="2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horizontal="center" vertical="center" wrapText="1"/>
    </xf>
    <xf numFmtId="3" fontId="18" fillId="2" borderId="0" xfId="0" applyNumberFormat="1" applyFont="1" applyFill="1" applyBorder="1" applyAlignment="1">
      <alignment horizontal="right" vertical="center"/>
    </xf>
    <xf numFmtId="3" fontId="18" fillId="2" borderId="0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center" vertical="center" wrapText="1"/>
    </xf>
    <xf numFmtId="3" fontId="18" fillId="3" borderId="0" xfId="2" applyNumberFormat="1" applyFont="1" applyFill="1" applyBorder="1" applyAlignment="1">
      <alignment horizontal="right" vertical="center" wrapText="1"/>
    </xf>
    <xf numFmtId="3" fontId="18" fillId="3" borderId="0" xfId="0" applyNumberFormat="1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7" fillId="2" borderId="4" xfId="2" applyFont="1" applyFill="1" applyBorder="1" applyAlignment="1">
      <alignment horizontal="center" vertical="center" wrapText="1"/>
    </xf>
    <xf numFmtId="3" fontId="17" fillId="2" borderId="5" xfId="2" applyNumberFormat="1" applyFont="1" applyFill="1" applyBorder="1" applyAlignment="1">
      <alignment horizontal="right" vertical="center" wrapText="1"/>
    </xf>
    <xf numFmtId="3" fontId="17" fillId="2" borderId="5" xfId="0" applyNumberFormat="1" applyFont="1" applyFill="1" applyBorder="1" applyAlignment="1">
      <alignment horizontal="center" vertical="center" wrapText="1"/>
    </xf>
    <xf numFmtId="1" fontId="17" fillId="2" borderId="5" xfId="0" applyNumberFormat="1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3" fontId="18" fillId="3" borderId="0" xfId="0" applyNumberFormat="1" applyFont="1" applyFill="1" applyBorder="1" applyAlignment="1">
      <alignment horizontal="right" vertical="center"/>
    </xf>
    <xf numFmtId="3" fontId="18" fillId="3" borderId="0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 wrapText="1"/>
    </xf>
    <xf numFmtId="3" fontId="18" fillId="2" borderId="0" xfId="2" applyNumberFormat="1" applyFont="1" applyFill="1" applyBorder="1" applyAlignment="1">
      <alignment horizontal="right" vertical="center" wrapText="1"/>
    </xf>
    <xf numFmtId="3" fontId="18" fillId="2" borderId="0" xfId="0" applyNumberFormat="1" applyFont="1" applyFill="1" applyBorder="1" applyAlignment="1">
      <alignment horizontal="center" vertical="center" wrapText="1"/>
    </xf>
    <xf numFmtId="3" fontId="17" fillId="3" borderId="5" xfId="2" applyNumberFormat="1" applyFont="1" applyFill="1" applyBorder="1" applyAlignment="1">
      <alignment horizontal="right" vertical="center" wrapText="1"/>
    </xf>
    <xf numFmtId="3" fontId="17" fillId="3" borderId="5" xfId="0" applyNumberFormat="1" applyFont="1" applyFill="1" applyBorder="1" applyAlignment="1">
      <alignment horizontal="center" vertical="center" wrapText="1"/>
    </xf>
    <xf numFmtId="1" fontId="17" fillId="3" borderId="5" xfId="0" applyNumberFormat="1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center"/>
    </xf>
    <xf numFmtId="3" fontId="17" fillId="2" borderId="0" xfId="0" applyNumberFormat="1" applyFont="1" applyFill="1" applyBorder="1" applyAlignment="1">
      <alignment horizontal="center" vertical="center"/>
    </xf>
    <xf numFmtId="1" fontId="17" fillId="2" borderId="0" xfId="0" applyNumberFormat="1" applyFont="1" applyFill="1" applyBorder="1" applyAlignment="1">
      <alignment horizontal="center" vertical="center" wrapText="1"/>
    </xf>
    <xf numFmtId="1" fontId="17" fillId="2" borderId="0" xfId="0" applyNumberFormat="1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right" vertical="center" readingOrder="2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 vertical="top"/>
    </xf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23" fillId="0" borderId="0" xfId="0" applyFont="1" applyAlignment="1">
      <alignment vertical="center"/>
    </xf>
  </cellXfs>
  <cellStyles count="3">
    <cellStyle name="Normal" xfId="0" builtinId="0"/>
    <cellStyle name="Normal 2" xfId="2"/>
    <cellStyle name="عادي_الوزير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323850</xdr:colOff>
      <xdr:row>1</xdr:row>
      <xdr:rowOff>600075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42800" y="0"/>
          <a:ext cx="1828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9525</xdr:colOff>
      <xdr:row>0</xdr:row>
      <xdr:rowOff>0</xdr:rowOff>
    </xdr:from>
    <xdr:to>
      <xdr:col>10</xdr:col>
      <xdr:colOff>714375</xdr:colOff>
      <xdr:row>1</xdr:row>
      <xdr:rowOff>647700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22950" y="0"/>
          <a:ext cx="14668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323850</xdr:colOff>
      <xdr:row>1</xdr:row>
      <xdr:rowOff>600075</xdr:rowOff>
    </xdr:to>
    <xdr:pic>
      <xdr:nvPicPr>
        <xdr:cNvPr id="4" name="Picture 3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42800" y="0"/>
          <a:ext cx="1828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9525</xdr:colOff>
      <xdr:row>0</xdr:row>
      <xdr:rowOff>0</xdr:rowOff>
    </xdr:from>
    <xdr:to>
      <xdr:col>10</xdr:col>
      <xdr:colOff>714375</xdr:colOff>
      <xdr:row>1</xdr:row>
      <xdr:rowOff>647700</xdr:rowOff>
    </xdr:to>
    <xdr:pic>
      <xdr:nvPicPr>
        <xdr:cNvPr id="5" name="Picture 4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22950" y="0"/>
          <a:ext cx="14668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37"/>
  <sheetViews>
    <sheetView rightToLeft="1" tabSelected="1" view="pageBreakPreview" topLeftCell="A2" zoomScaleNormal="100" zoomScaleSheetLayoutView="100" workbookViewId="0">
      <selection activeCell="O8" sqref="O8"/>
    </sheetView>
  </sheetViews>
  <sheetFormatPr defaultColWidth="6.5703125" defaultRowHeight="30" customHeight="1"/>
  <cols>
    <col min="1" max="1" width="11.85546875" style="1" customWidth="1"/>
    <col min="2" max="2" width="10.7109375" style="2" customWidth="1"/>
    <col min="3" max="9" width="11.28515625" style="2" customWidth="1"/>
    <col min="10" max="10" width="11.42578125" style="2" customWidth="1"/>
    <col min="11" max="11" width="11.85546875" style="2" customWidth="1"/>
    <col min="12" max="18" width="6.5703125" style="1"/>
    <col min="19" max="16384" width="6.5703125" style="3"/>
  </cols>
  <sheetData>
    <row r="1" spans="1:18" ht="6.75" hidden="1" customHeight="1"/>
    <row r="2" spans="1:18" ht="78.75" customHeight="1"/>
    <row r="3" spans="1:18" s="6" customFormat="1" ht="20.25" customHeight="1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5"/>
      <c r="N3" s="5"/>
      <c r="O3" s="5"/>
      <c r="P3" s="5"/>
      <c r="Q3" s="5"/>
      <c r="R3" s="5"/>
    </row>
    <row r="4" spans="1:18" s="8" customFormat="1" ht="20.25" customHeight="1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5"/>
      <c r="M4" s="5"/>
      <c r="N4" s="5"/>
      <c r="O4" s="5"/>
      <c r="P4" s="5"/>
      <c r="Q4" s="5"/>
      <c r="R4" s="5"/>
    </row>
    <row r="5" spans="1:18" s="8" customFormat="1" ht="19.5" customHeight="1">
      <c r="A5" s="9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5"/>
      <c r="M5" s="5"/>
      <c r="N5" s="5"/>
      <c r="O5" s="5"/>
      <c r="P5" s="5"/>
      <c r="Q5" s="5"/>
      <c r="R5" s="5"/>
    </row>
    <row r="6" spans="1:18" s="13" customFormat="1" ht="17.25" customHeight="1">
      <c r="A6" s="10" t="s">
        <v>3</v>
      </c>
      <c r="B6" s="11"/>
      <c r="C6" s="12"/>
      <c r="D6" s="12"/>
      <c r="E6" s="12"/>
      <c r="F6" s="12"/>
      <c r="G6" s="12"/>
      <c r="H6" s="12"/>
      <c r="I6" s="2"/>
      <c r="J6" s="2"/>
      <c r="K6" s="2"/>
      <c r="L6" s="11"/>
      <c r="M6" s="11"/>
      <c r="N6" s="11"/>
      <c r="O6" s="11"/>
      <c r="P6" s="11"/>
      <c r="Q6" s="11"/>
      <c r="R6" s="11"/>
    </row>
    <row r="7" spans="1:18" s="16" customFormat="1" ht="9.75" hidden="1" customHeight="1">
      <c r="A7" s="11"/>
      <c r="B7" s="14"/>
      <c r="C7" s="14"/>
      <c r="D7" s="14"/>
      <c r="E7" s="14"/>
      <c r="F7" s="14"/>
      <c r="G7" s="14"/>
      <c r="H7" s="14"/>
      <c r="I7" s="14"/>
      <c r="J7" s="14"/>
      <c r="K7" s="15"/>
      <c r="L7" s="11"/>
      <c r="M7" s="11"/>
      <c r="N7" s="11"/>
      <c r="O7" s="11"/>
      <c r="P7" s="11"/>
      <c r="Q7" s="11"/>
      <c r="R7" s="11"/>
    </row>
    <row r="8" spans="1:18" s="23" customFormat="1" ht="57.75" customHeight="1">
      <c r="A8" s="17" t="s">
        <v>4</v>
      </c>
      <c r="B8" s="18" t="s">
        <v>5</v>
      </c>
      <c r="C8" s="19" t="s">
        <v>6</v>
      </c>
      <c r="D8" s="19" t="s">
        <v>7</v>
      </c>
      <c r="E8" s="19" t="s">
        <v>8</v>
      </c>
      <c r="F8" s="19" t="s">
        <v>9</v>
      </c>
      <c r="G8" s="19" t="s">
        <v>10</v>
      </c>
      <c r="H8" s="20" t="s">
        <v>11</v>
      </c>
      <c r="I8" s="19" t="s">
        <v>12</v>
      </c>
      <c r="J8" s="19" t="s">
        <v>13</v>
      </c>
      <c r="K8" s="21" t="s">
        <v>14</v>
      </c>
      <c r="L8" s="22"/>
      <c r="M8" s="22"/>
      <c r="N8" s="22"/>
      <c r="O8" s="22"/>
      <c r="P8" s="22"/>
      <c r="Q8" s="22"/>
      <c r="R8" s="22"/>
    </row>
    <row r="9" spans="1:18" s="23" customFormat="1" ht="28.5" customHeight="1">
      <c r="A9" s="24" t="s">
        <v>15</v>
      </c>
      <c r="B9" s="25" t="s">
        <v>16</v>
      </c>
      <c r="C9" s="26">
        <v>320</v>
      </c>
      <c r="D9" s="26">
        <v>133</v>
      </c>
      <c r="E9" s="26">
        <v>82</v>
      </c>
      <c r="F9" s="26">
        <v>292</v>
      </c>
      <c r="G9" s="26">
        <v>26</v>
      </c>
      <c r="H9" s="26">
        <v>115</v>
      </c>
      <c r="I9" s="26">
        <f>SUM(C9:H9)</f>
        <v>968</v>
      </c>
      <c r="J9" s="27" t="s">
        <v>17</v>
      </c>
      <c r="K9" s="28" t="s">
        <v>18</v>
      </c>
      <c r="L9" s="22"/>
      <c r="M9" s="22"/>
      <c r="N9" s="22"/>
      <c r="O9" s="22"/>
      <c r="P9" s="22"/>
      <c r="Q9" s="22"/>
      <c r="R9" s="22"/>
    </row>
    <row r="10" spans="1:18" s="34" customFormat="1" ht="28.5" customHeight="1">
      <c r="A10" s="24"/>
      <c r="B10" s="29" t="s">
        <v>19</v>
      </c>
      <c r="C10" s="30">
        <v>232</v>
      </c>
      <c r="D10" s="30">
        <v>23</v>
      </c>
      <c r="E10" s="30">
        <v>53</v>
      </c>
      <c r="F10" s="30">
        <v>163</v>
      </c>
      <c r="G10" s="30">
        <v>19</v>
      </c>
      <c r="H10" s="30">
        <v>91</v>
      </c>
      <c r="I10" s="30">
        <f>SUM(C10:H10)</f>
        <v>581</v>
      </c>
      <c r="J10" s="31" t="s">
        <v>20</v>
      </c>
      <c r="K10" s="28"/>
      <c r="L10" s="32"/>
      <c r="M10" s="32"/>
      <c r="N10" s="32"/>
      <c r="O10" s="32"/>
      <c r="P10" s="33"/>
      <c r="Q10" s="32"/>
      <c r="R10" s="32"/>
    </row>
    <row r="11" spans="1:18" ht="28.5" customHeight="1">
      <c r="A11" s="35"/>
      <c r="B11" s="36" t="s">
        <v>21</v>
      </c>
      <c r="C11" s="37">
        <f t="shared" ref="C11:I11" si="0">SUM(C9:C10)</f>
        <v>552</v>
      </c>
      <c r="D11" s="37">
        <f t="shared" si="0"/>
        <v>156</v>
      </c>
      <c r="E11" s="37">
        <f t="shared" si="0"/>
        <v>135</v>
      </c>
      <c r="F11" s="37">
        <f t="shared" si="0"/>
        <v>455</v>
      </c>
      <c r="G11" s="37">
        <f t="shared" si="0"/>
        <v>45</v>
      </c>
      <c r="H11" s="37">
        <f t="shared" si="0"/>
        <v>206</v>
      </c>
      <c r="I11" s="37">
        <f t="shared" si="0"/>
        <v>1549</v>
      </c>
      <c r="J11" s="38" t="s">
        <v>22</v>
      </c>
      <c r="K11" s="39"/>
    </row>
    <row r="12" spans="1:18" s="44" customFormat="1" ht="28.5" customHeight="1">
      <c r="A12" s="40" t="s">
        <v>23</v>
      </c>
      <c r="B12" s="41" t="s">
        <v>16</v>
      </c>
      <c r="C12" s="30">
        <v>277</v>
      </c>
      <c r="D12" s="30">
        <v>244</v>
      </c>
      <c r="E12" s="30">
        <v>140</v>
      </c>
      <c r="F12" s="30">
        <v>450</v>
      </c>
      <c r="G12" s="30">
        <v>11</v>
      </c>
      <c r="H12" s="30">
        <v>123</v>
      </c>
      <c r="I12" s="42">
        <f>SUM(C12:H12)</f>
        <v>1245</v>
      </c>
      <c r="J12" s="31" t="s">
        <v>17</v>
      </c>
      <c r="K12" s="40" t="s">
        <v>24</v>
      </c>
      <c r="L12" s="43"/>
      <c r="M12" s="43"/>
      <c r="N12" s="43"/>
      <c r="O12" s="43"/>
      <c r="P12" s="43"/>
      <c r="Q12" s="43"/>
      <c r="R12" s="43"/>
    </row>
    <row r="13" spans="1:18" s="44" customFormat="1" ht="28.5" customHeight="1">
      <c r="A13" s="28"/>
      <c r="B13" s="45" t="s">
        <v>19</v>
      </c>
      <c r="C13" s="26">
        <v>178</v>
      </c>
      <c r="D13" s="26">
        <v>54</v>
      </c>
      <c r="E13" s="26">
        <v>57</v>
      </c>
      <c r="F13" s="26">
        <v>186</v>
      </c>
      <c r="G13" s="26">
        <v>14</v>
      </c>
      <c r="H13" s="26">
        <v>93</v>
      </c>
      <c r="I13" s="46">
        <f>SUM(C13:H13)</f>
        <v>582</v>
      </c>
      <c r="J13" s="27" t="s">
        <v>20</v>
      </c>
      <c r="K13" s="28"/>
      <c r="L13" s="43"/>
      <c r="M13" s="43"/>
      <c r="N13" s="43"/>
      <c r="O13" s="43"/>
      <c r="P13" s="43"/>
      <c r="Q13" s="43"/>
      <c r="R13" s="43"/>
    </row>
    <row r="14" spans="1:18" s="44" customFormat="1" ht="28.5" customHeight="1">
      <c r="A14" s="39"/>
      <c r="B14" s="47" t="s">
        <v>21</v>
      </c>
      <c r="C14" s="48">
        <f t="shared" ref="C14:I14" si="1">SUM(C12:C13)</f>
        <v>455</v>
      </c>
      <c r="D14" s="48">
        <f t="shared" si="1"/>
        <v>298</v>
      </c>
      <c r="E14" s="48">
        <f t="shared" si="1"/>
        <v>197</v>
      </c>
      <c r="F14" s="48">
        <f t="shared" si="1"/>
        <v>636</v>
      </c>
      <c r="G14" s="48">
        <f t="shared" si="1"/>
        <v>25</v>
      </c>
      <c r="H14" s="48">
        <f t="shared" si="1"/>
        <v>216</v>
      </c>
      <c r="I14" s="48">
        <f t="shared" si="1"/>
        <v>1827</v>
      </c>
      <c r="J14" s="49" t="s">
        <v>22</v>
      </c>
      <c r="K14" s="39"/>
      <c r="L14" s="43"/>
      <c r="M14" s="43"/>
      <c r="N14" s="43"/>
      <c r="O14" s="43"/>
      <c r="P14" s="43"/>
      <c r="Q14" s="43"/>
      <c r="R14" s="43"/>
    </row>
    <row r="15" spans="1:18" s="44" customFormat="1" ht="28.5" customHeight="1">
      <c r="A15" s="40" t="s">
        <v>25</v>
      </c>
      <c r="B15" s="25" t="s">
        <v>16</v>
      </c>
      <c r="C15" s="26">
        <f t="shared" ref="C15:I16" si="2">C9+C12</f>
        <v>597</v>
      </c>
      <c r="D15" s="26">
        <f t="shared" si="2"/>
        <v>377</v>
      </c>
      <c r="E15" s="26">
        <f t="shared" si="2"/>
        <v>222</v>
      </c>
      <c r="F15" s="26">
        <f t="shared" si="2"/>
        <v>742</v>
      </c>
      <c r="G15" s="26">
        <f t="shared" si="2"/>
        <v>37</v>
      </c>
      <c r="H15" s="26">
        <f t="shared" si="2"/>
        <v>238</v>
      </c>
      <c r="I15" s="26">
        <f t="shared" si="2"/>
        <v>2213</v>
      </c>
      <c r="J15" s="27" t="s">
        <v>17</v>
      </c>
      <c r="K15" s="40" t="s">
        <v>22</v>
      </c>
      <c r="L15" s="43"/>
      <c r="M15" s="43"/>
      <c r="N15" s="43"/>
      <c r="O15" s="43"/>
      <c r="P15" s="43"/>
      <c r="Q15" s="43"/>
      <c r="R15" s="43"/>
    </row>
    <row r="16" spans="1:18" s="44" customFormat="1" ht="28.5" customHeight="1">
      <c r="A16" s="28"/>
      <c r="B16" s="29" t="s">
        <v>19</v>
      </c>
      <c r="C16" s="30">
        <f t="shared" si="2"/>
        <v>410</v>
      </c>
      <c r="D16" s="30">
        <f t="shared" si="2"/>
        <v>77</v>
      </c>
      <c r="E16" s="30">
        <f t="shared" si="2"/>
        <v>110</v>
      </c>
      <c r="F16" s="30">
        <f t="shared" si="2"/>
        <v>349</v>
      </c>
      <c r="G16" s="30">
        <f t="shared" si="2"/>
        <v>33</v>
      </c>
      <c r="H16" s="30">
        <f t="shared" si="2"/>
        <v>184</v>
      </c>
      <c r="I16" s="30">
        <f t="shared" si="2"/>
        <v>1163</v>
      </c>
      <c r="J16" s="31" t="s">
        <v>20</v>
      </c>
      <c r="K16" s="28"/>
      <c r="L16" s="43"/>
      <c r="M16" s="43"/>
      <c r="N16" s="43"/>
      <c r="O16" s="43"/>
      <c r="P16" s="43"/>
      <c r="Q16" s="43"/>
      <c r="R16" s="43"/>
    </row>
    <row r="17" spans="1:18" s="44" customFormat="1" ht="28.5" customHeight="1">
      <c r="A17" s="39"/>
      <c r="B17" s="36" t="s">
        <v>21</v>
      </c>
      <c r="C17" s="37">
        <f t="shared" ref="C17:H17" si="3">SUM(C15:C16)</f>
        <v>1007</v>
      </c>
      <c r="D17" s="37">
        <f t="shared" si="3"/>
        <v>454</v>
      </c>
      <c r="E17" s="37">
        <f t="shared" si="3"/>
        <v>332</v>
      </c>
      <c r="F17" s="37">
        <f t="shared" si="3"/>
        <v>1091</v>
      </c>
      <c r="G17" s="37">
        <f t="shared" si="3"/>
        <v>70</v>
      </c>
      <c r="H17" s="37">
        <f t="shared" si="3"/>
        <v>422</v>
      </c>
      <c r="I17" s="37">
        <f>SUM(I15:I16)</f>
        <v>3376</v>
      </c>
      <c r="J17" s="38" t="s">
        <v>22</v>
      </c>
      <c r="K17" s="39"/>
      <c r="L17" s="43"/>
      <c r="M17" s="43"/>
      <c r="N17" s="43"/>
      <c r="O17" s="43"/>
      <c r="P17" s="43"/>
      <c r="Q17" s="43"/>
      <c r="R17" s="43"/>
    </row>
    <row r="18" spans="1:18" s="44" customFormat="1" ht="9" customHeight="1">
      <c r="A18" s="43"/>
      <c r="B18" s="50"/>
      <c r="C18" s="51"/>
      <c r="D18" s="51"/>
      <c r="E18" s="51"/>
      <c r="F18" s="51"/>
      <c r="G18" s="51"/>
      <c r="H18" s="51"/>
      <c r="I18" s="52"/>
      <c r="J18" s="53"/>
      <c r="K18" s="43"/>
      <c r="L18" s="43"/>
      <c r="M18" s="43"/>
      <c r="N18" s="43"/>
      <c r="O18" s="43"/>
      <c r="P18" s="43"/>
      <c r="Q18" s="43"/>
      <c r="R18" s="43"/>
    </row>
    <row r="19" spans="1:18" s="44" customFormat="1" ht="9" customHeight="1">
      <c r="A19" s="54" t="s">
        <v>26</v>
      </c>
      <c r="B19" s="55"/>
      <c r="C19" s="55"/>
      <c r="D19" s="55"/>
      <c r="E19" s="55"/>
      <c r="F19" s="55"/>
      <c r="G19" s="56"/>
      <c r="H19" s="2"/>
      <c r="I19" s="2"/>
      <c r="J19" s="2"/>
      <c r="K19" s="57" t="s">
        <v>27</v>
      </c>
      <c r="L19" s="2"/>
      <c r="M19" s="2"/>
      <c r="N19" s="2"/>
      <c r="O19" s="2"/>
      <c r="P19" s="2"/>
      <c r="Q19" s="2"/>
      <c r="R19" s="43"/>
    </row>
    <row r="20" spans="1:18" s="60" customFormat="1" ht="12.75" customHeight="1">
      <c r="A20" s="58" t="s">
        <v>28</v>
      </c>
      <c r="B20" s="59"/>
      <c r="C20" s="58"/>
      <c r="D20" s="58"/>
      <c r="E20" s="58"/>
      <c r="F20" s="58"/>
      <c r="G20" s="58"/>
      <c r="H20" s="58"/>
      <c r="I20" s="58"/>
      <c r="J20" s="58"/>
      <c r="K20" s="57" t="s">
        <v>29</v>
      </c>
      <c r="L20" s="59"/>
      <c r="M20" s="59"/>
      <c r="N20" s="59"/>
      <c r="O20" s="59"/>
      <c r="P20" s="59"/>
      <c r="Q20" s="59"/>
      <c r="R20" s="59"/>
    </row>
    <row r="21" spans="1:18" ht="30" customHeight="1">
      <c r="I21" s="61"/>
      <c r="J21" s="61"/>
    </row>
    <row r="22" spans="1:18" s="62" customFormat="1" ht="30" customHeight="1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1"/>
      <c r="M22" s="1"/>
      <c r="N22" s="1"/>
      <c r="O22" s="1"/>
      <c r="P22" s="1"/>
      <c r="Q22" s="1"/>
      <c r="R22" s="1"/>
    </row>
    <row r="23" spans="1:18" s="62" customFormat="1" ht="30" customHeight="1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1"/>
      <c r="M23" s="1"/>
      <c r="N23" s="1"/>
      <c r="O23" s="1"/>
      <c r="P23" s="1"/>
      <c r="Q23" s="1"/>
      <c r="R23" s="1"/>
    </row>
    <row r="24" spans="1:18" s="62" customFormat="1" ht="30" customHeight="1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1"/>
      <c r="M24" s="1"/>
      <c r="N24" s="1"/>
      <c r="O24" s="1"/>
      <c r="P24" s="1"/>
      <c r="Q24" s="1"/>
      <c r="R24" s="1"/>
    </row>
    <row r="25" spans="1:18" s="62" customFormat="1" ht="30" customHeight="1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1"/>
      <c r="M25" s="1"/>
      <c r="N25" s="1"/>
      <c r="O25" s="1"/>
      <c r="P25" s="1"/>
      <c r="Q25" s="1"/>
      <c r="R25" s="1"/>
    </row>
    <row r="26" spans="1:18" s="62" customFormat="1" ht="30" customHeight="1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1"/>
      <c r="M26" s="1"/>
      <c r="N26" s="1"/>
      <c r="O26" s="1"/>
      <c r="P26" s="1"/>
      <c r="Q26" s="1"/>
      <c r="R26" s="1"/>
    </row>
    <row r="27" spans="1:18" s="62" customFormat="1" ht="30" customHeight="1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1"/>
      <c r="M27" s="1"/>
      <c r="N27" s="1"/>
      <c r="O27" s="1"/>
      <c r="P27" s="1"/>
      <c r="Q27" s="1"/>
      <c r="R27" s="1"/>
    </row>
    <row r="28" spans="1:18" s="62" customFormat="1" ht="30" customHeight="1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1"/>
      <c r="M28" s="1"/>
      <c r="N28" s="1"/>
      <c r="O28" s="1"/>
      <c r="P28" s="1"/>
      <c r="Q28" s="1"/>
      <c r="R28" s="1"/>
    </row>
    <row r="29" spans="1:18" s="62" customFormat="1" ht="30" customHeight="1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1"/>
      <c r="M29" s="1"/>
      <c r="N29" s="1"/>
      <c r="O29" s="1"/>
      <c r="P29" s="1"/>
      <c r="Q29" s="1"/>
      <c r="R29" s="1"/>
    </row>
    <row r="30" spans="1:18" s="62" customFormat="1" ht="30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1"/>
      <c r="M30" s="1"/>
      <c r="N30" s="1"/>
      <c r="O30" s="1"/>
      <c r="P30" s="1"/>
      <c r="Q30" s="1"/>
      <c r="R30" s="1"/>
    </row>
    <row r="31" spans="1:18" s="62" customFormat="1" ht="30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1"/>
      <c r="M31" s="1"/>
      <c r="N31" s="1"/>
      <c r="O31" s="1"/>
      <c r="P31" s="1"/>
      <c r="Q31" s="1"/>
      <c r="R31" s="1"/>
    </row>
    <row r="32" spans="1:18" s="62" customFormat="1" ht="30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1"/>
      <c r="M32" s="1"/>
      <c r="N32" s="1"/>
      <c r="O32" s="1"/>
      <c r="P32" s="1"/>
      <c r="Q32" s="1"/>
      <c r="R32" s="1"/>
    </row>
    <row r="33" spans="1:18" s="62" customFormat="1" ht="30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1"/>
      <c r="M33" s="1"/>
      <c r="N33" s="1"/>
      <c r="O33" s="1"/>
      <c r="P33" s="1"/>
      <c r="Q33" s="1"/>
      <c r="R33" s="1"/>
    </row>
    <row r="34" spans="1:18" s="62" customFormat="1" ht="30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1"/>
      <c r="M34" s="1"/>
      <c r="N34" s="1"/>
      <c r="O34" s="1"/>
      <c r="P34" s="1"/>
      <c r="Q34" s="1"/>
      <c r="R34" s="1"/>
    </row>
    <row r="35" spans="1:18" s="62" customFormat="1" ht="30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1"/>
      <c r="M35" s="1"/>
      <c r="N35" s="1"/>
      <c r="O35" s="1"/>
      <c r="P35" s="1"/>
      <c r="Q35" s="1"/>
      <c r="R35" s="1"/>
    </row>
    <row r="36" spans="1:18" s="62" customFormat="1" ht="30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1"/>
      <c r="M36" s="1"/>
      <c r="N36" s="1"/>
      <c r="O36" s="1"/>
      <c r="P36" s="1"/>
      <c r="Q36" s="1"/>
      <c r="R36" s="1"/>
    </row>
    <row r="37" spans="1:18" s="62" customFormat="1" ht="30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1"/>
      <c r="M37" s="1"/>
      <c r="N37" s="1"/>
      <c r="O37" s="1"/>
      <c r="P37" s="1"/>
      <c r="Q37" s="1"/>
      <c r="R37" s="1"/>
    </row>
  </sheetData>
  <mergeCells count="9">
    <mergeCell ref="A15:A17"/>
    <mergeCell ref="K15:K17"/>
    <mergeCell ref="A3:K3"/>
    <mergeCell ref="A4:K4"/>
    <mergeCell ref="A5:K5"/>
    <mergeCell ref="A9:A11"/>
    <mergeCell ref="K9:K11"/>
    <mergeCell ref="A12:A14"/>
    <mergeCell ref="K12:K14"/>
  </mergeCells>
  <printOptions horizontalCentered="1"/>
  <pageMargins left="0.23622047244094491" right="0.23622047244094491" top="0.39370078740157483" bottom="0.31496062992125984" header="0" footer="0.23622047244094491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أصحاب الهمم المسجلين في وزارة تنمية المجتمع حسب نوع الإعاقة والجنس والجنسية 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44</Topic_Id>
    <ReportOrder xmlns="667bc8ee-7384-4122-9de8-16030d351779">9</ReportOrder>
  </documentManagement>
</p:properties>
</file>

<file path=customXml/itemProps1.xml><?xml version="1.0" encoding="utf-8"?>
<ds:datastoreItem xmlns:ds="http://schemas.openxmlformats.org/officeDocument/2006/customXml" ds:itemID="{5AEBCBF5-7EA9-4EEE-9E37-85A611731094}"/>
</file>

<file path=customXml/itemProps2.xml><?xml version="1.0" encoding="utf-8"?>
<ds:datastoreItem xmlns:ds="http://schemas.openxmlformats.org/officeDocument/2006/customXml" ds:itemID="{BE55F35B-95BF-4CF0-9556-B1A7200B0A13}"/>
</file>

<file path=customXml/itemProps3.xml><?xml version="1.0" encoding="utf-8"?>
<ds:datastoreItem xmlns:ds="http://schemas.openxmlformats.org/officeDocument/2006/customXml" ds:itemID="{893E8FB5-8A27-4C16-A42F-BA2DBC2869E3}"/>
</file>

<file path=customXml/itemProps4.xml><?xml version="1.0" encoding="utf-8"?>
<ds:datastoreItem xmlns:ds="http://schemas.openxmlformats.org/officeDocument/2006/customXml" ds:itemID="{B2A42ED6-2188-4F28-B923-CFAF0724A9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09  -5  Table </vt:lpstr>
      <vt:lpstr>'جدول 09  -5 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Determined Ones  Type of Disability, Gender and Nationilty Registered at Ministry of Cummunity Development</dc:title>
  <dc:creator>Afaf Kamal Mahmood</dc:creator>
  <cp:lastModifiedBy>Afaf Kamal Mahmood</cp:lastModifiedBy>
  <dcterms:created xsi:type="dcterms:W3CDTF">2019-02-06T07:42:11Z</dcterms:created>
  <dcterms:modified xsi:type="dcterms:W3CDTF">2019-02-06T07:44:18Z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